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Haly\Documents\Škola\"/>
    </mc:Choice>
  </mc:AlternateContent>
  <bookViews>
    <workbookView xWindow="0" yWindow="0" windowWidth="23040" windowHeight="9384" activeTab="1"/>
  </bookViews>
  <sheets>
    <sheet name="List4" sheetId="4" r:id="rId1"/>
    <sheet name="List1" sheetId="1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E30" i="1"/>
  <c r="B30" i="1"/>
  <c r="E29" i="1"/>
  <c r="B29" i="1"/>
</calcChain>
</file>

<file path=xl/sharedStrings.xml><?xml version="1.0" encoding="utf-8"?>
<sst xmlns="http://schemas.openxmlformats.org/spreadsheetml/2006/main" count="71" uniqueCount="28">
  <si>
    <t>Kolik ti je let?</t>
  </si>
  <si>
    <t>Máš řidičský průkaz? (jaké vozidlo)</t>
  </si>
  <si>
    <t>V jaké autoškole probíhaly tvoje jízdy?</t>
  </si>
  <si>
    <t>Ideální věk na pořízení řidičského průkazu</t>
  </si>
  <si>
    <t>ne</t>
  </si>
  <si>
    <t>v žádné</t>
  </si>
  <si>
    <t>Autoškola King</t>
  </si>
  <si>
    <t>Autoškola Macháček</t>
  </si>
  <si>
    <t>Autoškola Wagner</t>
  </si>
  <si>
    <t>auto B</t>
  </si>
  <si>
    <t>kolo</t>
  </si>
  <si>
    <t>Třebíč borovina</t>
  </si>
  <si>
    <t>A1 - motorka do 125cm a 11kW</t>
  </si>
  <si>
    <t>Autoškola NOBE</t>
  </si>
  <si>
    <t>Autoškola na jedničku</t>
  </si>
  <si>
    <t>Autoškola Horázný</t>
  </si>
  <si>
    <t>Motoškola přijďte se projet</t>
  </si>
  <si>
    <t>18-19</t>
  </si>
  <si>
    <t>PRŮMĚR</t>
  </si>
  <si>
    <t>MEDIÁN</t>
  </si>
  <si>
    <t>KOR. KOEF.</t>
  </si>
  <si>
    <t>není závislost</t>
  </si>
  <si>
    <t>Počet z Ideální věk na pořízení řidičského průkazu</t>
  </si>
  <si>
    <t>18-23</t>
  </si>
  <si>
    <t>Všichni vlastníci řidičského průkazu si myslí, že je dobré si průkaz pořídit v mládí.</t>
  </si>
  <si>
    <t>Většina vlastníků řidičského průkazu má pevně daný věk, ve kterém je nejlepší si pořídit řidičský průkaz (ne časové rozmezí jako někteří ml. 18).</t>
  </si>
  <si>
    <t>ZÁVĚR:</t>
  </si>
  <si>
    <t xml:space="preserve">Většina lidí mladších 18 let nevlastní řidičský průkaz. Lidé starší 18 let vlastní většinou průkaz na skupinu 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</si>
</sst>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0" xfId="0" applyFill="1"/>
    <xf numFmtId="0" fontId="0" fillId="0" borderId="0" xfId="0" pivotButton="1"/>
    <xf numFmtId="0" fontId="0" fillId="0" borderId="0" xfId="0" applyNumberFormat="1"/>
    <xf numFmtId="14" fontId="0" fillId="0" borderId="0" xfId="0" applyNumberFormat="1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 vertical="center"/>
    </xf>
    <xf numFmtId="0" fontId="0" fillId="5" borderId="2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[statistika.xlsx]List4!Kontingenční tabulka 24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Počet z Ideální věk na pořízení řidičského průkazu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List4!$B$3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List4!$A$4:$A$12</c:f>
              <c:strCache>
                <c:ptCount val="9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25</c:v>
                </c:pt>
                <c:pt idx="6">
                  <c:v>18-19</c:v>
                </c:pt>
                <c:pt idx="7">
                  <c:v>18-23</c:v>
                </c:pt>
                <c:pt idx="8">
                  <c:v>12.01.1900</c:v>
                </c:pt>
              </c:strCache>
            </c:strRef>
          </c:cat>
          <c:val>
            <c:numRef>
              <c:f>List4!$B$4:$B$12</c:f>
              <c:numCache>
                <c:formatCode>General</c:formatCode>
                <c:ptCount val="9"/>
                <c:pt idx="0">
                  <c:v>2</c:v>
                </c:pt>
                <c:pt idx="1">
                  <c:v>9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4485744"/>
        <c:axId val="-54485200"/>
      </c:barChart>
      <c:catAx>
        <c:axId val="-5448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54485200"/>
        <c:crosses val="autoZero"/>
        <c:auto val="1"/>
        <c:lblAlgn val="ctr"/>
        <c:lblOffset val="100"/>
        <c:noMultiLvlLbl val="0"/>
      </c:catAx>
      <c:valAx>
        <c:axId val="-5448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54485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[statistika.xlsx]List4!Kontingenční tabulka 24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Ideální věk na pořízení řidičského průkazu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List4!$B$3</c:f>
              <c:strCache>
                <c:ptCount val="1"/>
                <c:pt idx="0">
                  <c:v>Celkem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List4!$A$4:$A$12</c:f>
              <c:strCache>
                <c:ptCount val="9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25</c:v>
                </c:pt>
                <c:pt idx="6">
                  <c:v>18-19</c:v>
                </c:pt>
                <c:pt idx="7">
                  <c:v>18-23</c:v>
                </c:pt>
                <c:pt idx="8">
                  <c:v>12.01.1900</c:v>
                </c:pt>
              </c:strCache>
            </c:strRef>
          </c:cat>
          <c:val>
            <c:numRef>
              <c:f>List4!$B$4:$B$12</c:f>
              <c:numCache>
                <c:formatCode>General</c:formatCode>
                <c:ptCount val="9"/>
                <c:pt idx="0">
                  <c:v>2</c:v>
                </c:pt>
                <c:pt idx="1">
                  <c:v>9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54478672"/>
        <c:axId val="-54484656"/>
      </c:barChart>
      <c:catAx>
        <c:axId val="-5447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54484656"/>
        <c:crosses val="autoZero"/>
        <c:auto val="1"/>
        <c:lblAlgn val="ctr"/>
        <c:lblOffset val="100"/>
        <c:noMultiLvlLbl val="0"/>
      </c:catAx>
      <c:valAx>
        <c:axId val="-5448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5447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960120</xdr:colOff>
      <xdr:row>8</xdr:row>
      <xdr:rowOff>34290</xdr:rowOff>
    </xdr:from>
    <xdr:to>
      <xdr:col>6</xdr:col>
      <xdr:colOff>121920</xdr:colOff>
      <xdr:row>23</xdr:row>
      <xdr:rowOff>34290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411480</xdr:colOff>
      <xdr:row>0</xdr:row>
      <xdr:rowOff>121920</xdr:rowOff>
    </xdr:from>
    <xdr:to>
      <xdr:col>14</xdr:col>
      <xdr:colOff>91440</xdr:colOff>
      <xdr:row>17</xdr:row>
      <xdr:rowOff>129540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419099</xdr:colOff>
      <xdr:row>19</xdr:row>
      <xdr:rowOff>72462</xdr:rowOff>
    </xdr:from>
    <xdr:to>
      <xdr:col>14</xdr:col>
      <xdr:colOff>172542</xdr:colOff>
      <xdr:row>38</xdr:row>
      <xdr:rowOff>68580</xdr:rowOff>
    </xdr:to>
    <xdr:pic>
      <xdr:nvPicPr>
        <xdr:cNvPr id="11" name="Obrázek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88679" y="3554802"/>
          <a:ext cx="5239843" cy="347845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aly" refreshedDate="43946.723245023146" createdVersion="5" refreshedVersion="5" minRefreshableVersion="3" recordCount="25">
  <cacheSource type="worksheet">
    <worksheetSource ref="B2:E27" sheet="List1"/>
  </cacheSource>
  <cacheFields count="4">
    <cacheField name="Kolik ti je let?" numFmtId="0">
      <sharedItems containsSemiMixedTypes="0" containsString="0" containsNumber="1" containsInteger="1" minValue="16" maxValue="50"/>
    </cacheField>
    <cacheField name="Máš řidičský průkaz? (jaké vozidlo)" numFmtId="0">
      <sharedItems/>
    </cacheField>
    <cacheField name="V jaké autoškole probíhaly tvoje jízdy?" numFmtId="0">
      <sharedItems/>
    </cacheField>
    <cacheField name="Ideální věk na pořízení řidičského průkazu" numFmtId="0">
      <sharedItems containsDate="1" containsMixedTypes="1" minDate="1899-12-31T00:50:04" maxDate="1899-12-31T00:58:04" count="9">
        <n v="17"/>
        <d v="1900-01-11T00:00:00"/>
        <n v="20"/>
        <n v="18"/>
        <n v="21"/>
        <s v="18-19"/>
        <n v="25"/>
        <s v="18-23"/>
        <n v="1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n v="16"/>
    <s v="ne"/>
    <s v="v žádné"/>
    <x v="0"/>
  </r>
  <r>
    <n v="16"/>
    <s v="kolo"/>
    <s v="Třebíč borovina"/>
    <x v="1"/>
  </r>
  <r>
    <n v="16"/>
    <s v="ne"/>
    <s v="v žádné"/>
    <x v="2"/>
  </r>
  <r>
    <n v="16"/>
    <s v="ne"/>
    <s v="v žádné"/>
    <x v="3"/>
  </r>
  <r>
    <n v="17"/>
    <s v="ne"/>
    <s v="v žádné"/>
    <x v="4"/>
  </r>
  <r>
    <n v="17"/>
    <s v="ne"/>
    <s v="v žádné"/>
    <x v="5"/>
  </r>
  <r>
    <n v="17"/>
    <s v="ne"/>
    <s v="v žádné"/>
    <x v="3"/>
  </r>
  <r>
    <n v="17"/>
    <s v="ne"/>
    <s v="v žádné"/>
    <x v="0"/>
  </r>
  <r>
    <n v="17"/>
    <s v="ne"/>
    <s v="v žádné"/>
    <x v="6"/>
  </r>
  <r>
    <n v="17"/>
    <s v="ne"/>
    <s v="v žádné"/>
    <x v="2"/>
  </r>
  <r>
    <n v="17"/>
    <s v="ne"/>
    <s v="v žádné"/>
    <x v="7"/>
  </r>
  <r>
    <n v="17"/>
    <s v="ne"/>
    <s v="v žádné"/>
    <x v="3"/>
  </r>
  <r>
    <n v="17"/>
    <s v="ne"/>
    <s v="v žádné"/>
    <x v="8"/>
  </r>
  <r>
    <n v="17"/>
    <s v="A1 - motorka do 125cm a 11kW"/>
    <s v="Motoškola přijďte se projet"/>
    <x v="3"/>
  </r>
  <r>
    <n v="17"/>
    <s v="ne"/>
    <s v="v žádné"/>
    <x v="3"/>
  </r>
  <r>
    <n v="17"/>
    <s v="ne"/>
    <s v="v žádné"/>
    <x v="5"/>
  </r>
  <r>
    <n v="17"/>
    <s v="ne"/>
    <s v="v žádné"/>
    <x v="5"/>
  </r>
  <r>
    <n v="18"/>
    <s v="ne"/>
    <s v="v žádné"/>
    <x v="3"/>
  </r>
  <r>
    <n v="20"/>
    <s v="auto B"/>
    <s v="Autoškola King"/>
    <x v="7"/>
  </r>
  <r>
    <n v="25"/>
    <s v="auto B"/>
    <s v="Autoškola King"/>
    <x v="2"/>
  </r>
  <r>
    <n v="26"/>
    <s v="auto B"/>
    <s v="Autoškola NOBE"/>
    <x v="8"/>
  </r>
  <r>
    <n v="32"/>
    <s v="auto B"/>
    <s v="Autoškola na jedničku"/>
    <x v="3"/>
  </r>
  <r>
    <n v="35"/>
    <s v="auto B"/>
    <s v="Autoškola Macháček"/>
    <x v="3"/>
  </r>
  <r>
    <n v="40"/>
    <s v="auto B"/>
    <s v="Autoškola Horázný"/>
    <x v="8"/>
  </r>
  <r>
    <n v="50"/>
    <s v="auto B"/>
    <s v="Autoškola Wagner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24" cacheId="0" applyNumberFormats="0" applyBorderFormats="0" applyFontFormats="0" applyPatternFormats="0" applyAlignmentFormats="0" applyWidthHeightFormats="1" dataCaption="Hodnoty" updatedVersion="5" minRefreshableVersion="3" useAutoFormatting="1" rowGrandTotals="0" colGrandTotals="0" itemPrintTitles="1" createdVersion="5" indent="0" compact="0" compactData="0" multipleFieldFilters="0" chartFormat="6">
  <location ref="A3:B12" firstHeaderRow="1" firstDataRow="1" firstDataCol="1"/>
  <pivotFields count="4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9">
        <item x="0"/>
        <item x="3"/>
        <item x="8"/>
        <item x="2"/>
        <item x="4"/>
        <item x="6"/>
        <item x="5"/>
        <item x="7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Items count="1">
    <i/>
  </colItems>
  <dataFields count="1">
    <dataField name="Počet z Ideální věk na pořízení řidičského průkazu" fld="3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"/>
  <sheetViews>
    <sheetView workbookViewId="0">
      <selection activeCell="A3" sqref="A3"/>
    </sheetView>
  </sheetViews>
  <sheetFormatPr defaultRowHeight="14.4" x14ac:dyDescent="0.3"/>
  <cols>
    <col min="1" max="1" width="38.88671875" bestFit="1" customWidth="1"/>
    <col min="2" max="2" width="43.33203125" bestFit="1" customWidth="1"/>
  </cols>
  <sheetData>
    <row r="3" spans="1:2" x14ac:dyDescent="0.3">
      <c r="A3" s="10" t="s">
        <v>3</v>
      </c>
      <c r="B3" t="s">
        <v>22</v>
      </c>
    </row>
    <row r="4" spans="1:2" x14ac:dyDescent="0.3">
      <c r="A4">
        <v>17</v>
      </c>
      <c r="B4" s="11">
        <v>2</v>
      </c>
    </row>
    <row r="5" spans="1:2" x14ac:dyDescent="0.3">
      <c r="A5">
        <v>18</v>
      </c>
      <c r="B5" s="11">
        <v>9</v>
      </c>
    </row>
    <row r="6" spans="1:2" x14ac:dyDescent="0.3">
      <c r="A6">
        <v>19</v>
      </c>
      <c r="B6" s="11">
        <v>3</v>
      </c>
    </row>
    <row r="7" spans="1:2" x14ac:dyDescent="0.3">
      <c r="A7">
        <v>20</v>
      </c>
      <c r="B7" s="11">
        <v>3</v>
      </c>
    </row>
    <row r="8" spans="1:2" x14ac:dyDescent="0.3">
      <c r="A8">
        <v>21</v>
      </c>
      <c r="B8" s="11">
        <v>1</v>
      </c>
    </row>
    <row r="9" spans="1:2" x14ac:dyDescent="0.3">
      <c r="A9">
        <v>25</v>
      </c>
      <c r="B9" s="11">
        <v>1</v>
      </c>
    </row>
    <row r="10" spans="1:2" x14ac:dyDescent="0.3">
      <c r="A10" t="s">
        <v>17</v>
      </c>
      <c r="B10" s="11">
        <v>3</v>
      </c>
    </row>
    <row r="11" spans="1:2" x14ac:dyDescent="0.3">
      <c r="A11" t="s">
        <v>23</v>
      </c>
      <c r="B11" s="11">
        <v>2</v>
      </c>
    </row>
    <row r="12" spans="1:2" x14ac:dyDescent="0.3">
      <c r="A12" s="12">
        <v>12</v>
      </c>
      <c r="B12" s="11">
        <v>1</v>
      </c>
    </row>
  </sheetData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D34" sqref="D34"/>
    </sheetView>
  </sheetViews>
  <sheetFormatPr defaultRowHeight="14.4" x14ac:dyDescent="0.3"/>
  <cols>
    <col min="1" max="1" width="9.5546875" customWidth="1"/>
    <col min="2" max="2" width="11.88671875" customWidth="1"/>
    <col min="3" max="3" width="29.33203125" customWidth="1"/>
    <col min="4" max="4" width="32.21875" customWidth="1"/>
    <col min="5" max="5" width="34.6640625" customWidth="1"/>
  </cols>
  <sheetData>
    <row r="1" spans="2:5" ht="14.4" customHeight="1" thickBot="1" x14ac:dyDescent="0.35"/>
    <row r="2" spans="2:5" ht="15" thickBot="1" x14ac:dyDescent="0.35">
      <c r="B2" s="22" t="s">
        <v>0</v>
      </c>
      <c r="C2" s="22" t="s">
        <v>1</v>
      </c>
      <c r="D2" s="22" t="s">
        <v>2</v>
      </c>
      <c r="E2" s="22" t="s">
        <v>3</v>
      </c>
    </row>
    <row r="3" spans="2:5" x14ac:dyDescent="0.3">
      <c r="B3" s="2">
        <v>16</v>
      </c>
      <c r="C3" s="1" t="s">
        <v>4</v>
      </c>
      <c r="D3" s="1" t="s">
        <v>5</v>
      </c>
      <c r="E3" s="3">
        <v>17</v>
      </c>
    </row>
    <row r="4" spans="2:5" x14ac:dyDescent="0.3">
      <c r="B4" s="2">
        <v>16</v>
      </c>
      <c r="C4" s="1" t="s">
        <v>10</v>
      </c>
      <c r="D4" s="1" t="s">
        <v>11</v>
      </c>
      <c r="E4" s="4">
        <v>12</v>
      </c>
    </row>
    <row r="5" spans="2:5" x14ac:dyDescent="0.3">
      <c r="B5" s="2">
        <v>16</v>
      </c>
      <c r="C5" s="1" t="s">
        <v>4</v>
      </c>
      <c r="D5" s="1" t="s">
        <v>5</v>
      </c>
      <c r="E5" s="3">
        <v>20</v>
      </c>
    </row>
    <row r="6" spans="2:5" x14ac:dyDescent="0.3">
      <c r="B6" s="2">
        <v>16</v>
      </c>
      <c r="C6" s="1" t="s">
        <v>4</v>
      </c>
      <c r="D6" s="1" t="s">
        <v>5</v>
      </c>
      <c r="E6" s="3">
        <v>18</v>
      </c>
    </row>
    <row r="7" spans="2:5" x14ac:dyDescent="0.3">
      <c r="B7" s="2">
        <v>17</v>
      </c>
      <c r="C7" s="1" t="s">
        <v>4</v>
      </c>
      <c r="D7" s="1" t="s">
        <v>5</v>
      </c>
      <c r="E7" s="3">
        <v>21</v>
      </c>
    </row>
    <row r="8" spans="2:5" x14ac:dyDescent="0.3">
      <c r="B8" s="2">
        <v>17</v>
      </c>
      <c r="C8" s="1" t="s">
        <v>4</v>
      </c>
      <c r="D8" s="1" t="s">
        <v>5</v>
      </c>
      <c r="E8" s="3" t="s">
        <v>17</v>
      </c>
    </row>
    <row r="9" spans="2:5" x14ac:dyDescent="0.3">
      <c r="B9" s="2">
        <v>17</v>
      </c>
      <c r="C9" s="1" t="s">
        <v>4</v>
      </c>
      <c r="D9" s="1" t="s">
        <v>5</v>
      </c>
      <c r="E9" s="3">
        <v>18</v>
      </c>
    </row>
    <row r="10" spans="2:5" x14ac:dyDescent="0.3">
      <c r="B10" s="2">
        <v>17</v>
      </c>
      <c r="C10" s="1" t="s">
        <v>4</v>
      </c>
      <c r="D10" s="1" t="s">
        <v>5</v>
      </c>
      <c r="E10" s="3">
        <v>17</v>
      </c>
    </row>
    <row r="11" spans="2:5" x14ac:dyDescent="0.3">
      <c r="B11" s="2">
        <v>17</v>
      </c>
      <c r="C11" s="1" t="s">
        <v>4</v>
      </c>
      <c r="D11" s="1" t="s">
        <v>5</v>
      </c>
      <c r="E11" s="3">
        <v>25</v>
      </c>
    </row>
    <row r="12" spans="2:5" x14ac:dyDescent="0.3">
      <c r="B12" s="2">
        <v>17</v>
      </c>
      <c r="C12" s="1" t="s">
        <v>4</v>
      </c>
      <c r="D12" s="1" t="s">
        <v>5</v>
      </c>
      <c r="E12" s="3">
        <v>20</v>
      </c>
    </row>
    <row r="13" spans="2:5" x14ac:dyDescent="0.3">
      <c r="B13" s="2">
        <v>17</v>
      </c>
      <c r="C13" s="1" t="s">
        <v>4</v>
      </c>
      <c r="D13" s="1" t="s">
        <v>5</v>
      </c>
      <c r="E13" s="3" t="s">
        <v>23</v>
      </c>
    </row>
    <row r="14" spans="2:5" x14ac:dyDescent="0.3">
      <c r="B14" s="2">
        <v>17</v>
      </c>
      <c r="C14" s="1" t="s">
        <v>4</v>
      </c>
      <c r="D14" s="1" t="s">
        <v>5</v>
      </c>
      <c r="E14" s="3">
        <v>18</v>
      </c>
    </row>
    <row r="15" spans="2:5" x14ac:dyDescent="0.3">
      <c r="B15" s="2">
        <v>17</v>
      </c>
      <c r="C15" s="1" t="s">
        <v>4</v>
      </c>
      <c r="D15" s="1" t="s">
        <v>5</v>
      </c>
      <c r="E15" s="3">
        <v>19</v>
      </c>
    </row>
    <row r="16" spans="2:5" x14ac:dyDescent="0.3">
      <c r="B16" s="2">
        <v>17</v>
      </c>
      <c r="C16" s="1" t="s">
        <v>12</v>
      </c>
      <c r="D16" s="1" t="s">
        <v>16</v>
      </c>
      <c r="E16" s="3">
        <v>18</v>
      </c>
    </row>
    <row r="17" spans="1:5" x14ac:dyDescent="0.3">
      <c r="B17" s="2">
        <v>17</v>
      </c>
      <c r="C17" s="1" t="s">
        <v>4</v>
      </c>
      <c r="D17" s="1" t="s">
        <v>5</v>
      </c>
      <c r="E17" s="3">
        <v>18</v>
      </c>
    </row>
    <row r="18" spans="1:5" x14ac:dyDescent="0.3">
      <c r="B18" s="2">
        <v>17</v>
      </c>
      <c r="C18" s="1" t="s">
        <v>4</v>
      </c>
      <c r="D18" s="1" t="s">
        <v>5</v>
      </c>
      <c r="E18" s="3" t="s">
        <v>17</v>
      </c>
    </row>
    <row r="19" spans="1:5" x14ac:dyDescent="0.3">
      <c r="B19" s="2">
        <v>17</v>
      </c>
      <c r="C19" s="1" t="s">
        <v>4</v>
      </c>
      <c r="D19" s="1" t="s">
        <v>5</v>
      </c>
      <c r="E19" s="3" t="s">
        <v>17</v>
      </c>
    </row>
    <row r="20" spans="1:5" x14ac:dyDescent="0.3">
      <c r="B20" s="2">
        <v>18</v>
      </c>
      <c r="C20" s="1" t="s">
        <v>4</v>
      </c>
      <c r="D20" s="1" t="s">
        <v>5</v>
      </c>
      <c r="E20" s="3">
        <v>18</v>
      </c>
    </row>
    <row r="21" spans="1:5" x14ac:dyDescent="0.3">
      <c r="B21" s="2">
        <v>20</v>
      </c>
      <c r="C21" s="1" t="s">
        <v>9</v>
      </c>
      <c r="D21" s="1" t="s">
        <v>6</v>
      </c>
      <c r="E21" s="3" t="s">
        <v>23</v>
      </c>
    </row>
    <row r="22" spans="1:5" x14ac:dyDescent="0.3">
      <c r="B22" s="2">
        <v>25</v>
      </c>
      <c r="C22" s="1" t="s">
        <v>9</v>
      </c>
      <c r="D22" s="1" t="s">
        <v>6</v>
      </c>
      <c r="E22" s="3">
        <v>20</v>
      </c>
    </row>
    <row r="23" spans="1:5" x14ac:dyDescent="0.3">
      <c r="B23" s="2">
        <v>26</v>
      </c>
      <c r="C23" s="1" t="s">
        <v>9</v>
      </c>
      <c r="D23" s="1" t="s">
        <v>13</v>
      </c>
      <c r="E23" s="3">
        <v>19</v>
      </c>
    </row>
    <row r="24" spans="1:5" x14ac:dyDescent="0.3">
      <c r="B24" s="2">
        <v>32</v>
      </c>
      <c r="C24" s="1" t="s">
        <v>9</v>
      </c>
      <c r="D24" s="1" t="s">
        <v>14</v>
      </c>
      <c r="E24" s="3">
        <v>18</v>
      </c>
    </row>
    <row r="25" spans="1:5" x14ac:dyDescent="0.3">
      <c r="B25" s="2">
        <v>35</v>
      </c>
      <c r="C25" s="1" t="s">
        <v>9</v>
      </c>
      <c r="D25" s="1" t="s">
        <v>7</v>
      </c>
      <c r="E25" s="3">
        <v>18</v>
      </c>
    </row>
    <row r="26" spans="1:5" x14ac:dyDescent="0.3">
      <c r="B26" s="2">
        <v>40</v>
      </c>
      <c r="C26" s="1" t="s">
        <v>9</v>
      </c>
      <c r="D26" s="1" t="s">
        <v>15</v>
      </c>
      <c r="E26" s="3">
        <v>19</v>
      </c>
    </row>
    <row r="27" spans="1:5" ht="15" thickBot="1" x14ac:dyDescent="0.35">
      <c r="B27" s="5">
        <v>50</v>
      </c>
      <c r="C27" s="6" t="s">
        <v>9</v>
      </c>
      <c r="D27" s="6" t="s">
        <v>8</v>
      </c>
      <c r="E27" s="7">
        <v>18</v>
      </c>
    </row>
    <row r="28" spans="1:5" x14ac:dyDescent="0.3">
      <c r="B28" s="8"/>
      <c r="C28" s="8"/>
      <c r="D28" s="8"/>
      <c r="E28" s="8"/>
    </row>
    <row r="29" spans="1:5" x14ac:dyDescent="0.3">
      <c r="A29" s="15" t="s">
        <v>18</v>
      </c>
      <c r="B29" s="15">
        <f>AVERAGE(B3:B27)</f>
        <v>21.24</v>
      </c>
      <c r="C29" s="15"/>
      <c r="D29" s="15"/>
      <c r="E29" s="13">
        <f>AVERAGE(E3:E27)</f>
        <v>18.55</v>
      </c>
    </row>
    <row r="30" spans="1:5" x14ac:dyDescent="0.3">
      <c r="A30" s="16" t="s">
        <v>19</v>
      </c>
      <c r="B30" s="16">
        <f>MEDIAN(B3:B27)</f>
        <v>17</v>
      </c>
      <c r="C30" s="16"/>
      <c r="D30" s="16"/>
      <c r="E30" s="14">
        <f>MEDIAN(E3:E27)</f>
        <v>18</v>
      </c>
    </row>
    <row r="31" spans="1:5" x14ac:dyDescent="0.3">
      <c r="A31" s="20" t="s">
        <v>20</v>
      </c>
      <c r="B31" s="20">
        <f>CORREL(B3:B27,E3:E27)</f>
        <v>-8.4293493897062179E-3</v>
      </c>
      <c r="C31" s="21" t="s">
        <v>21</v>
      </c>
      <c r="D31" s="20"/>
      <c r="E31" s="18"/>
    </row>
    <row r="33" spans="1:6" x14ac:dyDescent="0.3">
      <c r="A33" s="17" t="s">
        <v>26</v>
      </c>
      <c r="B33" s="9" t="s">
        <v>27</v>
      </c>
      <c r="C33" s="9"/>
      <c r="D33" s="9"/>
      <c r="E33" s="9"/>
      <c r="F33" s="9"/>
    </row>
    <row r="34" spans="1:6" x14ac:dyDescent="0.3">
      <c r="A34" s="19"/>
      <c r="B34" s="9" t="s">
        <v>24</v>
      </c>
      <c r="C34" s="9"/>
      <c r="D34" s="9"/>
      <c r="E34" s="9"/>
      <c r="F34" s="9"/>
    </row>
    <row r="35" spans="1:6" x14ac:dyDescent="0.3">
      <c r="A35" s="19"/>
      <c r="B35" s="9" t="s">
        <v>25</v>
      </c>
      <c r="C35" s="9"/>
      <c r="D35" s="9"/>
      <c r="E35" s="9"/>
      <c r="F35" s="9"/>
    </row>
  </sheetData>
  <sortState ref="B3:E39">
    <sortCondition ref="B2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List4</vt:lpstr>
      <vt:lpstr>List1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Haly</dc:creator>
  <cp:lastModifiedBy>Haly</cp:lastModifiedBy>
  <dcterms:created xsi:type="dcterms:W3CDTF">2020-04-25T13:25:34Z</dcterms:created>
  <dcterms:modified xsi:type="dcterms:W3CDTF">2020-04-26T12:21:04Z</dcterms:modified>
</cp:coreProperties>
</file>